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<sst xmlns="http://schemas.openxmlformats.org/spreadsheetml/2006/main" count="14" uniqueCount="14">
  <si>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Change only the yellow cells!</t>
  </si>
  <si>
    <t xml:space="preserve">Finding Ambient Air Density </t>
  </si>
  <si>
    <t>Molecular Mass of “air” (g/mol)</t>
  </si>
  <si>
    <t>R – Gas Constant – (j/Kmol)</t>
  </si>
  <si>
    <t>Temperature (F)</t>
  </si>
  <si>
    <t xml:space="preserve">Temperature (C) </t>
  </si>
  <si>
    <t>Temperature (K)</t>
  </si>
  <si>
    <t>Current Air pressure (pa)</t>
  </si>
  <si>
    <t>Current Air Density (kg/m^3)</t>
  </si>
  <si>
    <t>Finding Hot Air Temperature</t>
  </si>
  <si>
    <t>Density of Hot Air (kg/m^3)</t>
  </si>
  <si>
    <t>Temperature of Hot Air (K)</t>
  </si>
  <si>
    <t xml:space="preserve">Temperature (F) </t>
  </si>
  <si>
    <t>Current Air pressure (inhg)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</si>
</sst>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2" sqref="C12"/>
    </sheetView>
  </sheetViews>
  <sheetFormatPr defaultColWidth="11.57421875" defaultRowHeight="12.75"/>
  <cols>
    <col min="1" max="1" width="31.7109375" style="0" customWidth="1"/>
  </cols>
  <sheetData>
    <row r="1" spans="1:3" ht="19.5">
      <c r="A1" s="3" t="s">
        <v>0</v>
      </c>
      <c r="B1" s="3"/>
      <c r="C1" s="3"/>
    </row>
    <row r="2" ht="12.75">
      <c r="A2" s="1"/>
    </row>
    <row r="3" spans="1:2" ht="12.75">
      <c r="A3" s="4" t="s">
        <v>1</v>
      </c>
      <c r="B3" s="4"/>
    </row>
    <row r="4" spans="1:2" ht="12.75">
      <c r="A4" t="s">
        <v>2</v>
      </c>
      <c r="B4">
        <v>28.97</v>
      </c>
    </row>
    <row r="5" spans="1:2" ht="12.75">
      <c r="A5" t="s">
        <v>3</v>
      </c>
      <c r="B5">
        <v>8.31</v>
      </c>
    </row>
    <row r="6" spans="1:2" ht="12.75">
      <c r="A6" t="s">
        <v>4</v>
      </c>
      <c r="B6" s="2">
        <v>71</v>
      </c>
    </row>
    <row r="7" spans="1:2" ht="12.75">
      <c r="A7" t="s">
        <v>5</v>
      </c>
      <c r="B7">
        <f>(B6-32)*5/9</f>
        <v>21.666666666666668</v>
      </c>
    </row>
    <row r="8" spans="1:2" ht="12.75">
      <c r="A8" t="s">
        <v>6</v>
      </c>
      <c r="B8">
        <f>B7+273.15</f>
        <v>294.81666666666666</v>
      </c>
    </row>
    <row r="9" spans="1:2" ht="12.75">
      <c r="A9" t="s">
        <v>13</v>
      </c>
      <c r="B9" s="2">
        <v>30</v>
      </c>
    </row>
    <row r="10" spans="1:2" ht="12.75">
      <c r="A10" t="s">
        <v>7</v>
      </c>
      <c r="B10">
        <f>B9*3386.388666</f>
        <v>101591.65998</v>
      </c>
    </row>
    <row r="11" spans="1:2" ht="12.75">
      <c r="A11" t="s">
        <v>8</v>
      </c>
      <c r="B11">
        <f>(B10*1/(B5*B8))*B4/1000</f>
        <v>1.2013055859514967</v>
      </c>
    </row>
    <row r="13" spans="1:2" ht="12.75">
      <c r="A13" s="4" t="s">
        <v>9</v>
      </c>
      <c r="B13" s="4"/>
    </row>
    <row r="14" spans="1:2" ht="12.75">
      <c r="A14" t="s">
        <v>10</v>
      </c>
      <c r="B14" s="2">
        <v>1.2</v>
      </c>
    </row>
    <row r="15" spans="1:2" ht="12.75">
      <c r="A15" t="s">
        <v>11</v>
      </c>
      <c r="B15">
        <f>B10/((B14*1000/B4)*B5)</f>
        <v>295.13742374855593</v>
      </c>
    </row>
    <row r="16" spans="1:2" ht="12.75">
      <c r="A16" t="s">
        <v>12</v>
      </c>
      <c r="B16">
        <f>((B15-273.15)*9/5)+32</f>
        <v>71.57736274740071</v>
      </c>
    </row>
  </sheetData>
  <sheetProtection selectLockedCells="1" selectUnlockedCells="1"/>
  <mergeCells count="3">
    <mergeCell ref="A1:C1"/>
    <mergeCell ref="A3:B3"/>
    <mergeCell ref="A13:B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2013-09-27T00:24:01Z</dcterms:modified>
  <cp:category/>
  <cp:version/>
  <cp:contentType/>
  <cp:contentStatus/>
</cp:coreProperties>
</file>